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vralt-my.sharepoint.com/personal/info_lvra_lt/Documents/Desktop/"/>
    </mc:Choice>
  </mc:AlternateContent>
  <xr:revisionPtr revIDLastSave="0" documentId="8_{E0E7FB67-E04C-4DB5-A084-AECE72B93FAB}" xr6:coauthVersionLast="45" xr6:coauthVersionMax="45" xr10:uidLastSave="{00000000-0000-0000-0000-000000000000}"/>
  <bookViews>
    <workbookView xWindow="-110" yWindow="-110" windowWidth="19420" windowHeight="10420" xr2:uid="{58D9471E-6DBB-4E91-BE95-14CC550FEC2A}"/>
  </bookViews>
  <sheets>
    <sheet name="P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7" l="1"/>
  <c r="K35" i="7"/>
  <c r="J35" i="7"/>
  <c r="I35" i="7"/>
  <c r="H35" i="7"/>
  <c r="G35" i="7"/>
  <c r="F35" i="7"/>
  <c r="E35" i="7"/>
  <c r="D35" i="7"/>
  <c r="L7" i="7" l="1"/>
  <c r="K7" i="7"/>
  <c r="J7" i="7"/>
  <c r="I7" i="7"/>
  <c r="H7" i="7"/>
  <c r="G7" i="7"/>
  <c r="F7" i="7"/>
  <c r="E7" i="7"/>
  <c r="D7" i="7"/>
  <c r="G49" i="7"/>
  <c r="G46" i="7" s="1"/>
  <c r="L21" i="7" l="1"/>
  <c r="K21" i="7"/>
  <c r="J21" i="7"/>
  <c r="I21" i="7"/>
  <c r="H21" i="7"/>
  <c r="G21" i="7"/>
  <c r="F21" i="7"/>
  <c r="E21" i="7"/>
  <c r="D21" i="7"/>
  <c r="C21" i="7"/>
  <c r="L18" i="7"/>
  <c r="K18" i="7"/>
  <c r="J18" i="7"/>
  <c r="I18" i="7"/>
  <c r="H18" i="7"/>
  <c r="G18" i="7"/>
  <c r="F18" i="7"/>
  <c r="E18" i="7"/>
  <c r="D18" i="7"/>
  <c r="C18" i="7"/>
  <c r="L6" i="7"/>
  <c r="L17" i="7" s="1"/>
  <c r="K6" i="7"/>
  <c r="K17" i="7" s="1"/>
  <c r="J6" i="7"/>
  <c r="J17" i="7" s="1"/>
  <c r="I6" i="7"/>
  <c r="I17" i="7" s="1"/>
  <c r="H6" i="7"/>
  <c r="H17" i="7" s="1"/>
  <c r="G6" i="7"/>
  <c r="G17" i="7" s="1"/>
  <c r="F6" i="7"/>
  <c r="F17" i="7" s="1"/>
  <c r="E6" i="7"/>
  <c r="E17" i="7" s="1"/>
  <c r="D6" i="7"/>
  <c r="D17" i="7" s="1"/>
  <c r="C7" i="7"/>
  <c r="D49" i="7"/>
  <c r="J40" i="7"/>
  <c r="I40" i="7"/>
  <c r="C6" i="7"/>
  <c r="E24" i="7" l="1"/>
  <c r="E27" i="7" s="1"/>
  <c r="E29" i="7" s="1"/>
  <c r="J24" i="7"/>
  <c r="J27" i="7" s="1"/>
  <c r="J29" i="7" s="1"/>
  <c r="K24" i="7"/>
  <c r="K27" i="7" s="1"/>
  <c r="K29" i="7" s="1"/>
  <c r="L24" i="7"/>
  <c r="L27" i="7" s="1"/>
  <c r="L29" i="7" s="1"/>
  <c r="D24" i="7"/>
  <c r="D27" i="7" s="1"/>
  <c r="D29" i="7" s="1"/>
  <c r="I24" i="7"/>
  <c r="I27" i="7" s="1"/>
  <c r="I29" i="7" s="1"/>
  <c r="F24" i="7"/>
  <c r="F27" i="7" s="1"/>
  <c r="F29" i="7" s="1"/>
  <c r="G24" i="7"/>
  <c r="G27" i="7" s="1"/>
  <c r="G29" i="7" s="1"/>
  <c r="H24" i="7"/>
  <c r="H27" i="7" s="1"/>
  <c r="H29" i="7" s="1"/>
  <c r="G40" i="7"/>
  <c r="D36" i="7"/>
  <c r="D40" i="7"/>
  <c r="L40" i="7"/>
  <c r="K40" i="7"/>
  <c r="D46" i="7"/>
  <c r="D53" i="7" s="1"/>
  <c r="F40" i="7"/>
  <c r="H40" i="7"/>
  <c r="E36" i="7"/>
  <c r="E40" i="7"/>
  <c r="C17" i="7"/>
  <c r="K34" i="7" l="1"/>
  <c r="J34" i="7"/>
  <c r="L34" i="7"/>
  <c r="L33" i="7" s="1"/>
  <c r="I34" i="7"/>
  <c r="H34" i="7"/>
  <c r="G34" i="7"/>
  <c r="F34" i="7"/>
  <c r="E34" i="7"/>
  <c r="D34" i="7"/>
  <c r="D33" i="7" s="1"/>
  <c r="G36" i="7"/>
  <c r="F36" i="7"/>
  <c r="C24" i="7"/>
  <c r="C27" i="7" s="1"/>
  <c r="C29" i="7" l="1"/>
  <c r="H36" i="7" l="1"/>
  <c r="E49" i="7"/>
  <c r="E46" i="7" s="1"/>
  <c r="F33" i="7"/>
  <c r="E33" i="7"/>
  <c r="I36" i="7" l="1"/>
  <c r="G33" i="7"/>
  <c r="E45" i="7"/>
  <c r="E53" i="7" s="1"/>
  <c r="L36" i="7" l="1"/>
  <c r="J36" i="7"/>
  <c r="F49" i="7"/>
  <c r="F46" i="7" s="1"/>
  <c r="F53" i="7" s="1"/>
  <c r="I33" i="7"/>
  <c r="G45" i="7"/>
  <c r="G53" i="7" s="1"/>
  <c r="H33" i="7"/>
  <c r="H45" i="7" s="1"/>
  <c r="K36" i="7" l="1"/>
  <c r="I45" i="7"/>
  <c r="J33" i="7" l="1"/>
  <c r="J45" i="7" s="1"/>
  <c r="K33" i="7"/>
  <c r="H49" i="7" l="1"/>
  <c r="H46" i="7" s="1"/>
  <c r="H53" i="7" s="1"/>
  <c r="K45" i="7"/>
  <c r="L45" i="7"/>
  <c r="I49" i="7" l="1"/>
  <c r="I46" i="7" s="1"/>
  <c r="I53" i="7" l="1"/>
  <c r="I55" i="7" s="1"/>
  <c r="J54" i="7" s="1"/>
  <c r="L49" i="7"/>
  <c r="L46" i="7" s="1"/>
  <c r="L53" i="7" s="1"/>
  <c r="J49" i="7"/>
  <c r="J46" i="7" s="1"/>
  <c r="J53" i="7" s="1"/>
  <c r="I60" i="7" l="1"/>
  <c r="J60" i="7" s="1"/>
  <c r="J55" i="7"/>
  <c r="K54" i="7" s="1"/>
  <c r="K49" i="7" l="1"/>
  <c r="K46" i="7" s="1"/>
  <c r="K53" i="7" s="1"/>
  <c r="K60" i="7" s="1"/>
  <c r="K55" i="7" l="1"/>
  <c r="L54" i="7" s="1"/>
  <c r="L55" i="7" s="1"/>
  <c r="L60" i="7"/>
</calcChain>
</file>

<file path=xl/sharedStrings.xml><?xml version="1.0" encoding="utf-8"?>
<sst xmlns="http://schemas.openxmlformats.org/spreadsheetml/2006/main" count="69" uniqueCount="59">
  <si>
    <t>I. Pardavimo pajamos</t>
  </si>
  <si>
    <t>II. Suteiktų paslaugų savikaina</t>
  </si>
  <si>
    <t>III. Bendrasis pelnas (nuostoliai)</t>
  </si>
  <si>
    <t>IV. Veiklos sąnaudos</t>
  </si>
  <si>
    <t>IV.1. IT nusidėvėjimas ir amortizacija</t>
  </si>
  <si>
    <t>V. Tipinės veiklos pelnas (nuostoliai)</t>
  </si>
  <si>
    <t>VI. Kita veikla</t>
  </si>
  <si>
    <t>VII. Finansinė ir investicinė veikla</t>
  </si>
  <si>
    <t>VIII. Įprastinės veiklos pelnas (nuostoliai)</t>
  </si>
  <si>
    <t>IX. Pagautė</t>
  </si>
  <si>
    <t>X. Netekimai</t>
  </si>
  <si>
    <t>XI. Pelnas (nuostoliai) prieš apmokęstinimą</t>
  </si>
  <si>
    <t>XII. Pelno mokestis</t>
  </si>
  <si>
    <t>XIII. Grynasis pelnas (nuostoliai)</t>
  </si>
  <si>
    <t>Grynasis PS</t>
  </si>
  <si>
    <t>Grynasis pelnas (nuostolis)</t>
  </si>
  <si>
    <t>Nusidėvėjimas ir amortizacija</t>
  </si>
  <si>
    <t>PS iš apyvartinio turto pasikeitimo</t>
  </si>
  <si>
    <t>Atsargų sumažėjimas (padidėjimas)</t>
  </si>
  <si>
    <t>Debitorių sumažėjimas (padidėjimas)</t>
  </si>
  <si>
    <t>Skolų tiekėjams padidėjimas (sumažėjimas)</t>
  </si>
  <si>
    <t>Kiti PS iš įmonės veiklos</t>
  </si>
  <si>
    <t>Sumokėtų avansų ir nebaigtų vykdyti sutarčių  sumažėjimas (padidėjimas)</t>
  </si>
  <si>
    <t>Gautų avansų padidėjimas (sumažėjimas)</t>
  </si>
  <si>
    <t>Įvairių kitų skolų padidėjimas (sumažėjimas)</t>
  </si>
  <si>
    <t>Grynasis pinigų srautas iš įmonės tipinės veiklos</t>
  </si>
  <si>
    <t>Grynasis PS iš finansinės veiklos</t>
  </si>
  <si>
    <t>Ilgalaikių paskolų padidėjimas (sumažėjimas)</t>
  </si>
  <si>
    <t>Trumpalaikių paskolų padidėjimas (sumažėjimas)</t>
  </si>
  <si>
    <t>Nuosavybės pasikeitimas</t>
  </si>
  <si>
    <t>Įstatinio kapitalo ir perkainavimo rezervo padidėjimas (sumažėjimas)</t>
  </si>
  <si>
    <t>Rezervų padidėjimas (sumažėjimas)</t>
  </si>
  <si>
    <t>Grynojo pinigų srauto padidėjimas (sumažėjimas)</t>
  </si>
  <si>
    <t>Pinigai laikotarpio pradžioje</t>
  </si>
  <si>
    <t>Pinigai laikotarpio pabaigoje</t>
  </si>
  <si>
    <t>PINIGINIAI SRAUTAI (PS)</t>
  </si>
  <si>
    <t>2019 (kaupiamai)</t>
  </si>
  <si>
    <t>2020 (kaupiamai)</t>
  </si>
  <si>
    <t>I ketv.</t>
  </si>
  <si>
    <t>II ketv.</t>
  </si>
  <si>
    <t>III ketv.</t>
  </si>
  <si>
    <t>IV ketv.</t>
  </si>
  <si>
    <t>IV.2. DU sąnaudos</t>
  </si>
  <si>
    <t>VI.1. Kitos veiklos pajamos</t>
  </si>
  <si>
    <t>VII.1. Finansinės ir investicinės veiklos pajamos</t>
  </si>
  <si>
    <t>VII.2. Finansinės ir investicinės veiklos sąnaudos</t>
  </si>
  <si>
    <t>VI.2. Kitos veiklos sąnaudos</t>
  </si>
  <si>
    <t>Likvidumo spraga</t>
  </si>
  <si>
    <t>IV.3. Patalpų nuoma</t>
  </si>
  <si>
    <t>IV.4. Veiklai vykdyti skirto ilgalaikio turto nuomos</t>
  </si>
  <si>
    <t>IV.5. Komunalinės paslaugos</t>
  </si>
  <si>
    <t>IV.6. Draudimas</t>
  </si>
  <si>
    <t>IV.7. Apsauga</t>
  </si>
  <si>
    <t>IV.8. Ryšys</t>
  </si>
  <si>
    <t>Gautos dotacijos ir subsidijos (DU subsidijos, palūkanų kompensavimas ir pan.)</t>
  </si>
  <si>
    <t>Mokesčių mokėjimai pagal mokestinių paskolų sutartis, išskyrus SoDra ir GPM</t>
  </si>
  <si>
    <t>IV.9. Kitos veiklos sąnaudos</t>
  </si>
  <si>
    <t>2021 (kaupiamai)*</t>
  </si>
  <si>
    <t>*  Verslo subjektas turi pateikti prognozes ir už kitus 2021 metų ketvirčius (įskaitant ir tą 2021 metų ketvirtį, kada planuojama pradėti grąžinti paskolą)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</si>
</sst>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color rgb="FF000000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i/>
      <sz val="9"/>
      <color rgb="FF000000"/>
      <name val="Calibri"/>
      <family val="2"/>
      <charset val="186"/>
    </font>
    <font>
      <b/>
      <i/>
      <sz val="9"/>
      <color rgb="FF000000"/>
      <name val="Calibri"/>
      <family val="2"/>
      <charset val="186"/>
    </font>
    <font>
      <b/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3" fontId="4" fillId="5" borderId="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4" fontId="4" fillId="0" borderId="13" xfId="0" applyNumberFormat="1" applyFont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3" fontId="4" fillId="5" borderId="13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7" fillId="2" borderId="1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" fontId="6" fillId="6" borderId="14" xfId="0" applyNumberFormat="1" applyFont="1" applyFill="1" applyBorder="1" applyAlignment="1">
      <alignment horizontal="right" vertical="center"/>
    </xf>
    <xf numFmtId="3" fontId="4" fillId="6" borderId="14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1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3" fontId="7" fillId="7" borderId="7" xfId="0" applyNumberFormat="1" applyFont="1" applyFill="1" applyBorder="1" applyAlignment="1">
      <alignment horizontal="right" vertical="center"/>
    </xf>
    <xf numFmtId="3" fontId="7" fillId="7" borderId="4" xfId="0" applyNumberFormat="1" applyFont="1" applyFill="1" applyBorder="1" applyAlignment="1">
      <alignment horizontal="right" vertical="center"/>
    </xf>
    <xf numFmtId="3" fontId="7" fillId="7" borderId="6" xfId="0" applyNumberFormat="1" applyFont="1" applyFill="1" applyBorder="1" applyAlignment="1">
      <alignment horizontal="right" vertical="center"/>
    </xf>
    <xf numFmtId="3" fontId="7" fillId="7" borderId="8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3" fontId="7" fillId="4" borderId="5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vertical="center"/>
    </xf>
    <xf numFmtId="3" fontId="7" fillId="6" borderId="12" xfId="0" applyNumberFormat="1" applyFont="1" applyFill="1" applyBorder="1" applyAlignment="1">
      <alignment horizontal="right" vertical="center"/>
    </xf>
    <xf numFmtId="3" fontId="7" fillId="6" borderId="4" xfId="0" applyNumberFormat="1" applyFont="1" applyFill="1" applyBorder="1" applyAlignment="1">
      <alignment horizontal="right" vertical="center"/>
    </xf>
    <xf numFmtId="3" fontId="7" fillId="6" borderId="2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64" fontId="5" fillId="3" borderId="1" xfId="1" applyNumberFormat="1" applyFont="1" applyFill="1" applyBorder="1"/>
    <xf numFmtId="164" fontId="5" fillId="0" borderId="1" xfId="1" applyNumberFormat="1" applyFont="1" applyBorder="1"/>
    <xf numFmtId="0" fontId="4" fillId="0" borderId="1" xfId="0" applyFont="1" applyBorder="1" applyAlignment="1">
      <alignment horizontal="center" vertical="center"/>
    </xf>
    <xf numFmtId="3" fontId="4" fillId="3" borderId="14" xfId="0" applyNumberFormat="1" applyFont="1" applyFill="1" applyBorder="1" applyAlignment="1" applyProtection="1">
      <alignment horizontal="right" vertical="center"/>
      <protection locked="0"/>
    </xf>
    <xf numFmtId="3" fontId="4" fillId="3" borderId="0" xfId="0" applyNumberFormat="1" applyFont="1" applyFill="1" applyBorder="1" applyAlignment="1" applyProtection="1">
      <alignment horizontal="right" vertical="center"/>
      <protection locked="0"/>
    </xf>
    <xf numFmtId="3" fontId="4" fillId="3" borderId="0" xfId="0" applyNumberFormat="1" applyFont="1" applyFill="1" applyAlignment="1" applyProtection="1">
      <alignment horizontal="right" vertical="center"/>
      <protection locked="0"/>
    </xf>
    <xf numFmtId="3" fontId="4" fillId="3" borderId="10" xfId="0" applyNumberFormat="1" applyFont="1" applyFill="1" applyBorder="1" applyAlignment="1" applyProtection="1">
      <alignment horizontal="right" vertical="center"/>
      <protection locked="0"/>
    </xf>
    <xf numFmtId="3" fontId="4" fillId="3" borderId="11" xfId="0" applyNumberFormat="1" applyFont="1" applyFill="1" applyBorder="1" applyAlignment="1" applyProtection="1">
      <alignment horizontal="right" vertical="center"/>
      <protection locked="0"/>
    </xf>
    <xf numFmtId="3" fontId="4" fillId="3" borderId="15" xfId="0" applyNumberFormat="1" applyFont="1" applyFill="1" applyBorder="1" applyAlignment="1" applyProtection="1">
      <alignment horizontal="right" vertical="center"/>
      <protection locked="0"/>
    </xf>
    <xf numFmtId="3" fontId="4" fillId="3" borderId="5" xfId="0" applyNumberFormat="1" applyFont="1" applyFill="1" applyBorder="1" applyAlignment="1" applyProtection="1">
      <alignment horizontal="right" vertical="center"/>
      <protection locked="0"/>
    </xf>
    <xf numFmtId="3" fontId="4" fillId="3" borderId="9" xfId="0" applyNumberFormat="1" applyFont="1" applyFill="1" applyBorder="1" applyAlignment="1" applyProtection="1">
      <alignment horizontal="right" vertical="center"/>
      <protection locked="0"/>
    </xf>
    <xf numFmtId="3" fontId="4" fillId="3" borderId="7" xfId="0" applyNumberFormat="1" applyFont="1" applyFill="1" applyBorder="1" applyAlignment="1" applyProtection="1">
      <alignment horizontal="right" vertical="center"/>
      <protection locked="0"/>
    </xf>
    <xf numFmtId="3" fontId="4" fillId="3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/>
    </xf>
    <xf numFmtId="3" fontId="4" fillId="3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6" fillId="4" borderId="14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 applyProtection="1">
      <alignment horizontal="right" vertical="center"/>
      <protection locked="0"/>
    </xf>
    <xf numFmtId="3" fontId="7" fillId="7" borderId="13" xfId="0" applyNumberFormat="1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D4C947C3-3CB2-451B-BA2F-E2DB164B8012}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B5B3-6529-4B7B-A63F-8F16EDCF93DC}">
  <dimension ref="B1:O60"/>
  <sheetViews>
    <sheetView tabSelected="1" zoomScaleNormal="100" workbookViewId="0">
      <selection activeCell="Q32" sqref="Q32"/>
    </sheetView>
  </sheetViews>
  <sheetFormatPr defaultRowHeight="14.5" x14ac:dyDescent="0.35"/>
  <cols>
    <col min="2" max="2" width="46.453125" customWidth="1"/>
    <col min="4" max="6" width="8.81640625" customWidth="1"/>
    <col min="7" max="7" width="9.54296875" customWidth="1"/>
    <col min="8" max="8" width="9.81640625" customWidth="1"/>
    <col min="9" max="10" width="11" customWidth="1"/>
    <col min="11" max="11" width="11" bestFit="1" customWidth="1"/>
    <col min="12" max="12" width="11" customWidth="1"/>
  </cols>
  <sheetData>
    <row r="1" spans="2:15" ht="15" customHeight="1" thickBot="1" x14ac:dyDescent="0.4"/>
    <row r="2" spans="2:15" ht="27" customHeight="1" thickBot="1" x14ac:dyDescent="0.4">
      <c r="B2" s="1"/>
      <c r="C2" s="26">
        <v>2018</v>
      </c>
      <c r="D2" s="106" t="s">
        <v>36</v>
      </c>
      <c r="E2" s="107"/>
      <c r="F2" s="107"/>
      <c r="G2" s="108"/>
      <c r="H2" s="103" t="s">
        <v>37</v>
      </c>
      <c r="I2" s="104"/>
      <c r="J2" s="104"/>
      <c r="K2" s="105"/>
      <c r="L2" s="90" t="s">
        <v>57</v>
      </c>
    </row>
    <row r="3" spans="2:15" ht="15" customHeight="1" thickBot="1" x14ac:dyDescent="0.4">
      <c r="B3" s="2"/>
      <c r="C3" s="23">
        <v>43465</v>
      </c>
      <c r="D3" s="72">
        <v>43555</v>
      </c>
      <c r="E3" s="72">
        <v>43646</v>
      </c>
      <c r="F3" s="72">
        <v>43738</v>
      </c>
      <c r="G3" s="72">
        <v>43830</v>
      </c>
      <c r="H3" s="75">
        <v>43921</v>
      </c>
      <c r="I3" s="74">
        <v>44012</v>
      </c>
      <c r="J3" s="74">
        <v>44104</v>
      </c>
      <c r="K3" s="76">
        <v>44196</v>
      </c>
      <c r="L3" s="91">
        <v>44286</v>
      </c>
    </row>
    <row r="4" spans="2:15" ht="15" customHeight="1" x14ac:dyDescent="0.35">
      <c r="B4" s="3" t="s">
        <v>0</v>
      </c>
      <c r="C4" s="80"/>
      <c r="D4" s="81"/>
      <c r="E4" s="82"/>
      <c r="F4" s="82"/>
      <c r="G4" s="82"/>
      <c r="H4" s="83"/>
      <c r="I4" s="84"/>
      <c r="J4" s="84"/>
      <c r="K4" s="85"/>
      <c r="L4" s="92"/>
    </row>
    <row r="5" spans="2:15" ht="15" customHeight="1" x14ac:dyDescent="0.35">
      <c r="B5" s="3" t="s">
        <v>1</v>
      </c>
      <c r="C5" s="80"/>
      <c r="D5" s="81"/>
      <c r="E5" s="82"/>
      <c r="F5" s="82"/>
      <c r="G5" s="82"/>
      <c r="H5" s="86"/>
      <c r="I5" s="81"/>
      <c r="J5" s="81"/>
      <c r="K5" s="87"/>
      <c r="L5" s="80"/>
      <c r="M5" s="4"/>
      <c r="N5" s="4"/>
      <c r="O5" s="4"/>
    </row>
    <row r="6" spans="2:15" ht="15" customHeight="1" x14ac:dyDescent="0.35">
      <c r="B6" s="12" t="s">
        <v>2</v>
      </c>
      <c r="C6" s="24">
        <f>C4-C5</f>
        <v>0</v>
      </c>
      <c r="D6" s="21">
        <f t="shared" ref="D6:L6" si="0">D4-D5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3">
        <f t="shared" si="0"/>
        <v>0</v>
      </c>
      <c r="I6" s="21">
        <f t="shared" si="0"/>
        <v>0</v>
      </c>
      <c r="J6" s="21">
        <f t="shared" si="0"/>
        <v>0</v>
      </c>
      <c r="K6" s="15">
        <f t="shared" si="0"/>
        <v>0</v>
      </c>
      <c r="L6" s="24">
        <f t="shared" si="0"/>
        <v>0</v>
      </c>
    </row>
    <row r="7" spans="2:15" ht="15" customHeight="1" x14ac:dyDescent="0.35">
      <c r="B7" s="12" t="s">
        <v>3</v>
      </c>
      <c r="C7" s="24">
        <f>SUM(C8:C16)</f>
        <v>0</v>
      </c>
      <c r="D7" s="21">
        <f t="shared" ref="D7:L7" si="1">SUM(D8:D16)</f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  <c r="H7" s="13">
        <f t="shared" si="1"/>
        <v>0</v>
      </c>
      <c r="I7" s="21">
        <f t="shared" si="1"/>
        <v>0</v>
      </c>
      <c r="J7" s="21">
        <f t="shared" si="1"/>
        <v>0</v>
      </c>
      <c r="K7" s="15">
        <f t="shared" si="1"/>
        <v>0</v>
      </c>
      <c r="L7" s="24">
        <f t="shared" si="1"/>
        <v>0</v>
      </c>
    </row>
    <row r="8" spans="2:15" ht="15" customHeight="1" x14ac:dyDescent="0.35">
      <c r="B8" s="3" t="s">
        <v>4</v>
      </c>
      <c r="C8" s="80"/>
      <c r="D8" s="81"/>
      <c r="E8" s="82"/>
      <c r="F8" s="82"/>
      <c r="G8" s="82"/>
      <c r="H8" s="86"/>
      <c r="I8" s="81"/>
      <c r="J8" s="81"/>
      <c r="K8" s="87"/>
      <c r="L8" s="80"/>
    </row>
    <row r="9" spans="2:15" ht="15" customHeight="1" x14ac:dyDescent="0.35">
      <c r="B9" s="3" t="s">
        <v>42</v>
      </c>
      <c r="C9" s="80"/>
      <c r="D9" s="81"/>
      <c r="E9" s="82"/>
      <c r="F9" s="82"/>
      <c r="G9" s="82"/>
      <c r="H9" s="86"/>
      <c r="I9" s="81"/>
      <c r="J9" s="81"/>
      <c r="K9" s="87"/>
      <c r="L9" s="80"/>
    </row>
    <row r="10" spans="2:15" ht="15" customHeight="1" x14ac:dyDescent="0.35">
      <c r="B10" s="3" t="s">
        <v>48</v>
      </c>
      <c r="C10" s="80"/>
      <c r="D10" s="81"/>
      <c r="E10" s="82"/>
      <c r="F10" s="82"/>
      <c r="G10" s="82"/>
      <c r="H10" s="86"/>
      <c r="I10" s="81"/>
      <c r="J10" s="81"/>
      <c r="K10" s="87"/>
      <c r="L10" s="80"/>
    </row>
    <row r="11" spans="2:15" ht="15" customHeight="1" x14ac:dyDescent="0.35">
      <c r="B11" s="3" t="s">
        <v>49</v>
      </c>
      <c r="C11" s="80"/>
      <c r="D11" s="81"/>
      <c r="E11" s="82"/>
      <c r="F11" s="82"/>
      <c r="G11" s="82"/>
      <c r="H11" s="86"/>
      <c r="I11" s="81"/>
      <c r="J11" s="81"/>
      <c r="K11" s="87"/>
      <c r="L11" s="80"/>
    </row>
    <row r="12" spans="2:15" ht="15" customHeight="1" x14ac:dyDescent="0.35">
      <c r="B12" s="3" t="s">
        <v>50</v>
      </c>
      <c r="C12" s="80"/>
      <c r="D12" s="81"/>
      <c r="E12" s="82"/>
      <c r="F12" s="82"/>
      <c r="G12" s="82"/>
      <c r="H12" s="86"/>
      <c r="I12" s="81"/>
      <c r="J12" s="81"/>
      <c r="K12" s="87"/>
      <c r="L12" s="80"/>
    </row>
    <row r="13" spans="2:15" ht="15" customHeight="1" x14ac:dyDescent="0.35">
      <c r="B13" s="3" t="s">
        <v>51</v>
      </c>
      <c r="C13" s="80"/>
      <c r="D13" s="81"/>
      <c r="E13" s="82"/>
      <c r="F13" s="82"/>
      <c r="G13" s="82"/>
      <c r="H13" s="86"/>
      <c r="I13" s="81"/>
      <c r="J13" s="81"/>
      <c r="K13" s="87"/>
      <c r="L13" s="80"/>
    </row>
    <row r="14" spans="2:15" ht="15" customHeight="1" x14ac:dyDescent="0.35">
      <c r="B14" s="3" t="s">
        <v>52</v>
      </c>
      <c r="C14" s="80"/>
      <c r="D14" s="81"/>
      <c r="E14" s="82"/>
      <c r="F14" s="82"/>
      <c r="G14" s="82"/>
      <c r="H14" s="86"/>
      <c r="I14" s="81"/>
      <c r="J14" s="81"/>
      <c r="K14" s="87"/>
      <c r="L14" s="80"/>
    </row>
    <row r="15" spans="2:15" ht="15" customHeight="1" x14ac:dyDescent="0.35">
      <c r="B15" s="3" t="s">
        <v>53</v>
      </c>
      <c r="C15" s="80"/>
      <c r="D15" s="81"/>
      <c r="E15" s="82"/>
      <c r="F15" s="82"/>
      <c r="G15" s="82"/>
      <c r="H15" s="86"/>
      <c r="I15" s="81"/>
      <c r="J15" s="81"/>
      <c r="K15" s="87"/>
      <c r="L15" s="80"/>
    </row>
    <row r="16" spans="2:15" ht="15" customHeight="1" x14ac:dyDescent="0.35">
      <c r="B16" s="3" t="s">
        <v>56</v>
      </c>
      <c r="C16" s="80"/>
      <c r="D16" s="81"/>
      <c r="E16" s="82"/>
      <c r="F16" s="82"/>
      <c r="G16" s="82"/>
      <c r="H16" s="86"/>
      <c r="I16" s="81"/>
      <c r="J16" s="81"/>
      <c r="K16" s="87"/>
      <c r="L16" s="80"/>
    </row>
    <row r="17" spans="2:12" ht="15" customHeight="1" x14ac:dyDescent="0.35">
      <c r="B17" s="12" t="s">
        <v>5</v>
      </c>
      <c r="C17" s="24">
        <f>C6-C7</f>
        <v>0</v>
      </c>
      <c r="D17" s="21">
        <f t="shared" ref="D17:L17" si="2">D6-D7</f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3">
        <f t="shared" si="2"/>
        <v>0</v>
      </c>
      <c r="I17" s="21">
        <f t="shared" si="2"/>
        <v>0</v>
      </c>
      <c r="J17" s="21">
        <f t="shared" si="2"/>
        <v>0</v>
      </c>
      <c r="K17" s="15">
        <f t="shared" si="2"/>
        <v>0</v>
      </c>
      <c r="L17" s="24">
        <f t="shared" si="2"/>
        <v>0</v>
      </c>
    </row>
    <row r="18" spans="2:12" ht="15" customHeight="1" x14ac:dyDescent="0.35">
      <c r="B18" s="12" t="s">
        <v>6</v>
      </c>
      <c r="C18" s="24">
        <f>C19-C20</f>
        <v>0</v>
      </c>
      <c r="D18" s="21">
        <f t="shared" ref="D18:L18" si="3">D19-D20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3">
        <f t="shared" si="3"/>
        <v>0</v>
      </c>
      <c r="I18" s="21">
        <f t="shared" si="3"/>
        <v>0</v>
      </c>
      <c r="J18" s="21">
        <f t="shared" si="3"/>
        <v>0</v>
      </c>
      <c r="K18" s="15">
        <f t="shared" si="3"/>
        <v>0</v>
      </c>
      <c r="L18" s="24">
        <f t="shared" si="3"/>
        <v>0</v>
      </c>
    </row>
    <row r="19" spans="2:12" ht="15" customHeight="1" x14ac:dyDescent="0.35">
      <c r="B19" s="3" t="s">
        <v>43</v>
      </c>
      <c r="C19" s="80"/>
      <c r="D19" s="81"/>
      <c r="E19" s="82"/>
      <c r="F19" s="82"/>
      <c r="G19" s="82"/>
      <c r="H19" s="86"/>
      <c r="I19" s="81"/>
      <c r="J19" s="81"/>
      <c r="K19" s="87"/>
      <c r="L19" s="80"/>
    </row>
    <row r="20" spans="2:12" ht="15" customHeight="1" x14ac:dyDescent="0.35">
      <c r="B20" s="3" t="s">
        <v>46</v>
      </c>
      <c r="C20" s="80"/>
      <c r="D20" s="81"/>
      <c r="E20" s="82"/>
      <c r="F20" s="82"/>
      <c r="G20" s="82"/>
      <c r="H20" s="86"/>
      <c r="I20" s="81"/>
      <c r="J20" s="81"/>
      <c r="K20" s="87"/>
      <c r="L20" s="80"/>
    </row>
    <row r="21" spans="2:12" ht="15" customHeight="1" x14ac:dyDescent="0.35">
      <c r="B21" s="12" t="s">
        <v>7</v>
      </c>
      <c r="C21" s="24">
        <f>C22-C23</f>
        <v>0</v>
      </c>
      <c r="D21" s="21">
        <f t="shared" ref="D21" si="4">D22-D23</f>
        <v>0</v>
      </c>
      <c r="E21" s="14">
        <f t="shared" ref="E21" si="5">E22-E23</f>
        <v>0</v>
      </c>
      <c r="F21" s="14">
        <f t="shared" ref="F21" si="6">F22-F23</f>
        <v>0</v>
      </c>
      <c r="G21" s="14">
        <f t="shared" ref="G21" si="7">G22-G23</f>
        <v>0</v>
      </c>
      <c r="H21" s="13">
        <f t="shared" ref="H21" si="8">H22-H23</f>
        <v>0</v>
      </c>
      <c r="I21" s="21">
        <f t="shared" ref="I21" si="9">I22-I23</f>
        <v>0</v>
      </c>
      <c r="J21" s="21">
        <f t="shared" ref="J21" si="10">J22-J23</f>
        <v>0</v>
      </c>
      <c r="K21" s="15">
        <f t="shared" ref="K21" si="11">K22-K23</f>
        <v>0</v>
      </c>
      <c r="L21" s="24">
        <f t="shared" ref="L21" si="12">L22-L23</f>
        <v>0</v>
      </c>
    </row>
    <row r="22" spans="2:12" ht="15" customHeight="1" x14ac:dyDescent="0.35">
      <c r="B22" s="3" t="s">
        <v>44</v>
      </c>
      <c r="C22" s="80"/>
      <c r="D22" s="81"/>
      <c r="E22" s="82"/>
      <c r="F22" s="82"/>
      <c r="G22" s="82"/>
      <c r="H22" s="86"/>
      <c r="I22" s="81"/>
      <c r="J22" s="81"/>
      <c r="K22" s="87"/>
      <c r="L22" s="80"/>
    </row>
    <row r="23" spans="2:12" ht="15" customHeight="1" x14ac:dyDescent="0.35">
      <c r="B23" s="3" t="s">
        <v>45</v>
      </c>
      <c r="C23" s="80"/>
      <c r="D23" s="81"/>
      <c r="E23" s="82"/>
      <c r="F23" s="82"/>
      <c r="G23" s="82"/>
      <c r="H23" s="86"/>
      <c r="I23" s="81"/>
      <c r="J23" s="81"/>
      <c r="K23" s="87"/>
      <c r="L23" s="80"/>
    </row>
    <row r="24" spans="2:12" ht="15" customHeight="1" x14ac:dyDescent="0.35">
      <c r="B24" s="12" t="s">
        <v>8</v>
      </c>
      <c r="C24" s="24">
        <f>C17+C18+C21</f>
        <v>0</v>
      </c>
      <c r="D24" s="21">
        <f t="shared" ref="D24:L24" si="13">D17+D18+D21</f>
        <v>0</v>
      </c>
      <c r="E24" s="14">
        <f t="shared" si="13"/>
        <v>0</v>
      </c>
      <c r="F24" s="14">
        <f t="shared" si="13"/>
        <v>0</v>
      </c>
      <c r="G24" s="14">
        <f t="shared" si="13"/>
        <v>0</v>
      </c>
      <c r="H24" s="13">
        <f t="shared" si="13"/>
        <v>0</v>
      </c>
      <c r="I24" s="21">
        <f t="shared" si="13"/>
        <v>0</v>
      </c>
      <c r="J24" s="21">
        <f t="shared" si="13"/>
        <v>0</v>
      </c>
      <c r="K24" s="15">
        <f t="shared" si="13"/>
        <v>0</v>
      </c>
      <c r="L24" s="24">
        <f t="shared" si="13"/>
        <v>0</v>
      </c>
    </row>
    <row r="25" spans="2:12" ht="15" customHeight="1" x14ac:dyDescent="0.35">
      <c r="B25" s="3" t="s">
        <v>9</v>
      </c>
      <c r="C25" s="80"/>
      <c r="D25" s="81"/>
      <c r="E25" s="82"/>
      <c r="F25" s="82"/>
      <c r="G25" s="82"/>
      <c r="H25" s="86"/>
      <c r="I25" s="81"/>
      <c r="J25" s="81"/>
      <c r="K25" s="87"/>
      <c r="L25" s="80"/>
    </row>
    <row r="26" spans="2:12" ht="15" customHeight="1" x14ac:dyDescent="0.35">
      <c r="B26" s="3" t="s">
        <v>10</v>
      </c>
      <c r="C26" s="80"/>
      <c r="D26" s="81"/>
      <c r="E26" s="82"/>
      <c r="F26" s="82"/>
      <c r="G26" s="82"/>
      <c r="H26" s="86"/>
      <c r="I26" s="81"/>
      <c r="J26" s="81"/>
      <c r="K26" s="87"/>
      <c r="L26" s="80"/>
    </row>
    <row r="27" spans="2:12" ht="15" customHeight="1" x14ac:dyDescent="0.35">
      <c r="B27" s="12" t="s">
        <v>11</v>
      </c>
      <c r="C27" s="24">
        <f>C24+C25+C26</f>
        <v>0</v>
      </c>
      <c r="D27" s="21">
        <f t="shared" ref="D27:L27" si="14">D24+D25+D26</f>
        <v>0</v>
      </c>
      <c r="E27" s="14">
        <f t="shared" si="14"/>
        <v>0</v>
      </c>
      <c r="F27" s="14">
        <f t="shared" si="14"/>
        <v>0</v>
      </c>
      <c r="G27" s="14">
        <f t="shared" si="14"/>
        <v>0</v>
      </c>
      <c r="H27" s="13">
        <f t="shared" si="14"/>
        <v>0</v>
      </c>
      <c r="I27" s="21">
        <f t="shared" si="14"/>
        <v>0</v>
      </c>
      <c r="J27" s="21">
        <f t="shared" si="14"/>
        <v>0</v>
      </c>
      <c r="K27" s="15">
        <f t="shared" si="14"/>
        <v>0</v>
      </c>
      <c r="L27" s="24">
        <f t="shared" si="14"/>
        <v>0</v>
      </c>
    </row>
    <row r="28" spans="2:12" ht="15" customHeight="1" x14ac:dyDescent="0.35">
      <c r="B28" s="3" t="s">
        <v>12</v>
      </c>
      <c r="C28" s="80"/>
      <c r="D28" s="81"/>
      <c r="E28" s="82"/>
      <c r="F28" s="82"/>
      <c r="G28" s="82"/>
      <c r="H28" s="86"/>
      <c r="I28" s="81"/>
      <c r="J28" s="81"/>
      <c r="K28" s="87"/>
      <c r="L28" s="80"/>
    </row>
    <row r="29" spans="2:12" ht="15" customHeight="1" thickBot="1" x14ac:dyDescent="0.4">
      <c r="B29" s="16" t="s">
        <v>13</v>
      </c>
      <c r="C29" s="25">
        <f>C27-C28</f>
        <v>0</v>
      </c>
      <c r="D29" s="18">
        <f t="shared" ref="D29:L29" si="15">D27-D28</f>
        <v>0</v>
      </c>
      <c r="E29" s="18">
        <f t="shared" si="15"/>
        <v>0</v>
      </c>
      <c r="F29" s="18">
        <f t="shared" si="15"/>
        <v>0</v>
      </c>
      <c r="G29" s="18">
        <f t="shared" si="15"/>
        <v>0</v>
      </c>
      <c r="H29" s="17">
        <f t="shared" si="15"/>
        <v>0</v>
      </c>
      <c r="I29" s="18">
        <f t="shared" si="15"/>
        <v>0</v>
      </c>
      <c r="J29" s="18">
        <f t="shared" si="15"/>
        <v>0</v>
      </c>
      <c r="K29" s="19">
        <f t="shared" si="15"/>
        <v>0</v>
      </c>
      <c r="L29" s="25">
        <f t="shared" si="15"/>
        <v>0</v>
      </c>
    </row>
    <row r="30" spans="2:12" ht="15" thickBot="1" x14ac:dyDescent="0.4"/>
    <row r="31" spans="2:12" ht="15" customHeight="1" thickBot="1" x14ac:dyDescent="0.4">
      <c r="B31" s="6"/>
      <c r="C31" s="27"/>
      <c r="D31" s="103">
        <v>2019</v>
      </c>
      <c r="E31" s="104"/>
      <c r="F31" s="104"/>
      <c r="G31" s="104"/>
      <c r="H31" s="103">
        <v>2020</v>
      </c>
      <c r="I31" s="104"/>
      <c r="J31" s="104"/>
      <c r="K31" s="105"/>
      <c r="L31" s="93">
        <v>2021</v>
      </c>
    </row>
    <row r="32" spans="2:12" ht="15" customHeight="1" thickBot="1" x14ac:dyDescent="0.4">
      <c r="B32" s="5" t="s">
        <v>35</v>
      </c>
      <c r="C32" s="28"/>
      <c r="D32" s="73" t="s">
        <v>38</v>
      </c>
      <c r="E32" s="69" t="s">
        <v>39</v>
      </c>
      <c r="F32" s="73" t="s">
        <v>40</v>
      </c>
      <c r="G32" s="73" t="s">
        <v>41</v>
      </c>
      <c r="H32" s="68" t="s">
        <v>38</v>
      </c>
      <c r="I32" s="69" t="s">
        <v>39</v>
      </c>
      <c r="J32" s="69" t="s">
        <v>40</v>
      </c>
      <c r="K32" s="70" t="s">
        <v>41</v>
      </c>
      <c r="L32" s="94" t="s">
        <v>38</v>
      </c>
    </row>
    <row r="33" spans="2:12" ht="15" customHeight="1" x14ac:dyDescent="0.35">
      <c r="B33" s="34" t="s">
        <v>14</v>
      </c>
      <c r="C33" s="36"/>
      <c r="D33" s="38">
        <f t="shared" ref="D33:L33" si="16">D34+D35</f>
        <v>0</v>
      </c>
      <c r="E33" s="39">
        <f t="shared" si="16"/>
        <v>0</v>
      </c>
      <c r="F33" s="38">
        <f t="shared" si="16"/>
        <v>0</v>
      </c>
      <c r="G33" s="40">
        <f t="shared" si="16"/>
        <v>0</v>
      </c>
      <c r="H33" s="41">
        <f t="shared" si="16"/>
        <v>0</v>
      </c>
      <c r="I33" s="38">
        <f t="shared" si="16"/>
        <v>0</v>
      </c>
      <c r="J33" s="38">
        <f t="shared" si="16"/>
        <v>0</v>
      </c>
      <c r="K33" s="42">
        <f t="shared" si="16"/>
        <v>0</v>
      </c>
      <c r="L33" s="95">
        <f t="shared" si="16"/>
        <v>0</v>
      </c>
    </row>
    <row r="34" spans="2:12" ht="15" customHeight="1" x14ac:dyDescent="0.35">
      <c r="B34" s="35" t="s">
        <v>15</v>
      </c>
      <c r="C34" s="37"/>
      <c r="D34" s="43">
        <f>D29</f>
        <v>0</v>
      </c>
      <c r="E34" s="43">
        <f>E29-D29</f>
        <v>0</v>
      </c>
      <c r="F34" s="43">
        <f t="shared" ref="F34:G34" si="17">F29-E29</f>
        <v>0</v>
      </c>
      <c r="G34" s="44">
        <f t="shared" si="17"/>
        <v>0</v>
      </c>
      <c r="H34" s="45">
        <f>H29</f>
        <v>0</v>
      </c>
      <c r="I34" s="43">
        <f>I29-H29</f>
        <v>0</v>
      </c>
      <c r="J34" s="43">
        <f t="shared" ref="J34:K34" si="18">J29-I29</f>
        <v>0</v>
      </c>
      <c r="K34" s="46">
        <f t="shared" si="18"/>
        <v>0</v>
      </c>
      <c r="L34" s="96">
        <f>L29</f>
        <v>0</v>
      </c>
    </row>
    <row r="35" spans="2:12" ht="15" customHeight="1" thickBot="1" x14ac:dyDescent="0.4">
      <c r="B35" s="5" t="s">
        <v>16</v>
      </c>
      <c r="C35" s="31"/>
      <c r="D35" s="47">
        <f>D8</f>
        <v>0</v>
      </c>
      <c r="E35" s="47">
        <f>E8-D8</f>
        <v>0</v>
      </c>
      <c r="F35" s="47">
        <f t="shared" ref="F35:G35" si="19">F8-E8</f>
        <v>0</v>
      </c>
      <c r="G35" s="47">
        <f t="shared" si="19"/>
        <v>0</v>
      </c>
      <c r="H35" s="48">
        <f>H8</f>
        <v>0</v>
      </c>
      <c r="I35" s="47">
        <f>I8-H8</f>
        <v>0</v>
      </c>
      <c r="J35" s="47">
        <f t="shared" ref="J35:K35" si="20">J8-I8</f>
        <v>0</v>
      </c>
      <c r="K35" s="49">
        <f t="shared" si="20"/>
        <v>0</v>
      </c>
      <c r="L35" s="97">
        <f>L8</f>
        <v>0</v>
      </c>
    </row>
    <row r="36" spans="2:12" ht="15" customHeight="1" x14ac:dyDescent="0.35">
      <c r="B36" s="7" t="s">
        <v>17</v>
      </c>
      <c r="C36" s="29"/>
      <c r="D36" s="38">
        <f t="shared" ref="D36:L36" si="21">D37+D38+D39</f>
        <v>0</v>
      </c>
      <c r="E36" s="39">
        <f t="shared" si="21"/>
        <v>0</v>
      </c>
      <c r="F36" s="38">
        <f t="shared" si="21"/>
        <v>0</v>
      </c>
      <c r="G36" s="40">
        <f t="shared" si="21"/>
        <v>0</v>
      </c>
      <c r="H36" s="41">
        <f t="shared" si="21"/>
        <v>0</v>
      </c>
      <c r="I36" s="38">
        <f t="shared" si="21"/>
        <v>0</v>
      </c>
      <c r="J36" s="38">
        <f t="shared" si="21"/>
        <v>0</v>
      </c>
      <c r="K36" s="42">
        <f t="shared" si="21"/>
        <v>0</v>
      </c>
      <c r="L36" s="98">
        <f t="shared" si="21"/>
        <v>0</v>
      </c>
    </row>
    <row r="37" spans="2:12" ht="15" customHeight="1" x14ac:dyDescent="0.35">
      <c r="B37" s="3" t="s">
        <v>18</v>
      </c>
      <c r="C37" s="30"/>
      <c r="D37" s="22"/>
      <c r="E37" s="22"/>
      <c r="F37" s="22"/>
      <c r="G37" s="11"/>
      <c r="H37" s="10"/>
      <c r="I37" s="81"/>
      <c r="J37" s="81"/>
      <c r="K37" s="87"/>
      <c r="L37" s="80"/>
    </row>
    <row r="38" spans="2:12" ht="15" customHeight="1" x14ac:dyDescent="0.35">
      <c r="B38" s="3" t="s">
        <v>19</v>
      </c>
      <c r="C38" s="30"/>
      <c r="D38" s="22"/>
      <c r="E38" s="22"/>
      <c r="F38" s="22"/>
      <c r="G38" s="11"/>
      <c r="H38" s="10"/>
      <c r="I38" s="81"/>
      <c r="J38" s="81"/>
      <c r="K38" s="87"/>
      <c r="L38" s="80"/>
    </row>
    <row r="39" spans="2:12" ht="15" customHeight="1" thickBot="1" x14ac:dyDescent="0.4">
      <c r="B39" s="5" t="s">
        <v>20</v>
      </c>
      <c r="C39" s="31"/>
      <c r="D39" s="54"/>
      <c r="E39" s="54"/>
      <c r="F39" s="54"/>
      <c r="G39" s="54"/>
      <c r="H39" s="64"/>
      <c r="I39" s="88"/>
      <c r="J39" s="88"/>
      <c r="K39" s="89"/>
      <c r="L39" s="99"/>
    </row>
    <row r="40" spans="2:12" ht="15" customHeight="1" x14ac:dyDescent="0.35">
      <c r="B40" s="7" t="s">
        <v>21</v>
      </c>
      <c r="C40" s="29"/>
      <c r="D40" s="38">
        <f t="shared" ref="D40" si="22">SUM(D41:D44)</f>
        <v>0</v>
      </c>
      <c r="E40" s="39">
        <f t="shared" ref="E40" si="23">SUM(E41:E44)</f>
        <v>0</v>
      </c>
      <c r="F40" s="38">
        <f t="shared" ref="F40:L40" si="24">SUM(F41:F44)</f>
        <v>0</v>
      </c>
      <c r="G40" s="40">
        <f t="shared" si="24"/>
        <v>0</v>
      </c>
      <c r="H40" s="41">
        <f t="shared" si="24"/>
        <v>0</v>
      </c>
      <c r="I40" s="38">
        <f t="shared" si="24"/>
        <v>0</v>
      </c>
      <c r="J40" s="38">
        <f t="shared" si="24"/>
        <v>0</v>
      </c>
      <c r="K40" s="42">
        <f t="shared" si="24"/>
        <v>0</v>
      </c>
      <c r="L40" s="98">
        <f t="shared" si="24"/>
        <v>0</v>
      </c>
    </row>
    <row r="41" spans="2:12" ht="15" customHeight="1" x14ac:dyDescent="0.35">
      <c r="B41" s="3" t="s">
        <v>22</v>
      </c>
      <c r="C41" s="30"/>
      <c r="D41" s="22"/>
      <c r="E41" s="22"/>
      <c r="F41" s="22"/>
      <c r="G41" s="11"/>
      <c r="H41" s="10"/>
      <c r="I41" s="81"/>
      <c r="J41" s="81"/>
      <c r="K41" s="87"/>
      <c r="L41" s="80"/>
    </row>
    <row r="42" spans="2:12" ht="15" customHeight="1" x14ac:dyDescent="0.35">
      <c r="B42" s="3" t="s">
        <v>23</v>
      </c>
      <c r="C42" s="30"/>
      <c r="D42" s="22"/>
      <c r="E42" s="22"/>
      <c r="F42" s="22"/>
      <c r="G42" s="11"/>
      <c r="H42" s="10"/>
      <c r="I42" s="81"/>
      <c r="J42" s="81"/>
      <c r="K42" s="87"/>
      <c r="L42" s="80"/>
    </row>
    <row r="43" spans="2:12" ht="15" customHeight="1" x14ac:dyDescent="0.35">
      <c r="B43" s="3" t="s">
        <v>55</v>
      </c>
      <c r="C43" s="30"/>
      <c r="D43" s="22"/>
      <c r="E43" s="22"/>
      <c r="F43" s="22"/>
      <c r="G43" s="11"/>
      <c r="H43" s="10"/>
      <c r="I43" s="81"/>
      <c r="J43" s="81"/>
      <c r="K43" s="87"/>
      <c r="L43" s="80"/>
    </row>
    <row r="44" spans="2:12" ht="15" customHeight="1" thickBot="1" x14ac:dyDescent="0.4">
      <c r="B44" s="5" t="s">
        <v>24</v>
      </c>
      <c r="C44" s="31"/>
      <c r="D44" s="54"/>
      <c r="E44" s="54"/>
      <c r="F44" s="54"/>
      <c r="G44" s="54"/>
      <c r="H44" s="64"/>
      <c r="I44" s="88"/>
      <c r="J44" s="88"/>
      <c r="K44" s="89"/>
      <c r="L44" s="99"/>
    </row>
    <row r="45" spans="2:12" ht="15" customHeight="1" thickBot="1" x14ac:dyDescent="0.4">
      <c r="B45" s="8" t="s">
        <v>25</v>
      </c>
      <c r="C45" s="32"/>
      <c r="D45" s="50"/>
      <c r="E45" s="51">
        <f t="shared" ref="E45:L45" si="25">E33+E36+E40</f>
        <v>0</v>
      </c>
      <c r="F45" s="50"/>
      <c r="G45" s="50">
        <f t="shared" si="25"/>
        <v>0</v>
      </c>
      <c r="H45" s="52">
        <f t="shared" si="25"/>
        <v>0</v>
      </c>
      <c r="I45" s="50">
        <f t="shared" si="25"/>
        <v>0</v>
      </c>
      <c r="J45" s="50">
        <f t="shared" si="25"/>
        <v>0</v>
      </c>
      <c r="K45" s="53">
        <f t="shared" si="25"/>
        <v>0</v>
      </c>
      <c r="L45" s="100">
        <f t="shared" si="25"/>
        <v>0</v>
      </c>
    </row>
    <row r="46" spans="2:12" ht="15" customHeight="1" x14ac:dyDescent="0.35">
      <c r="B46" s="9" t="s">
        <v>26</v>
      </c>
      <c r="C46" s="33"/>
      <c r="D46" s="55">
        <f>D47+D48+D49</f>
        <v>0</v>
      </c>
      <c r="E46" s="55">
        <f t="shared" ref="E46" si="26">E47+E48+E49</f>
        <v>0</v>
      </c>
      <c r="F46" s="55">
        <f t="shared" ref="F46:L46" si="27">F47+F48+F49</f>
        <v>0</v>
      </c>
      <c r="G46" s="56">
        <f t="shared" si="27"/>
        <v>0</v>
      </c>
      <c r="H46" s="57">
        <f t="shared" si="27"/>
        <v>0</v>
      </c>
      <c r="I46" s="55">
        <f t="shared" si="27"/>
        <v>0</v>
      </c>
      <c r="J46" s="55">
        <f t="shared" si="27"/>
        <v>0</v>
      </c>
      <c r="K46" s="58">
        <f t="shared" si="27"/>
        <v>0</v>
      </c>
      <c r="L46" s="101">
        <f t="shared" si="27"/>
        <v>0</v>
      </c>
    </row>
    <row r="47" spans="2:12" ht="15" customHeight="1" x14ac:dyDescent="0.35">
      <c r="B47" s="3" t="s">
        <v>27</v>
      </c>
      <c r="C47" s="30"/>
      <c r="D47" s="22"/>
      <c r="E47" s="22"/>
      <c r="F47" s="22"/>
      <c r="G47" s="11"/>
      <c r="H47" s="10"/>
      <c r="I47" s="81"/>
      <c r="J47" s="81"/>
      <c r="K47" s="87"/>
      <c r="L47" s="80"/>
    </row>
    <row r="48" spans="2:12" ht="15" customHeight="1" x14ac:dyDescent="0.35">
      <c r="B48" s="3" t="s">
        <v>28</v>
      </c>
      <c r="C48" s="30"/>
      <c r="D48" s="22"/>
      <c r="E48" s="22"/>
      <c r="F48" s="22"/>
      <c r="G48" s="11"/>
      <c r="H48" s="10"/>
      <c r="I48" s="81"/>
      <c r="J48" s="81"/>
      <c r="K48" s="87"/>
      <c r="L48" s="80"/>
    </row>
    <row r="49" spans="2:12" ht="15" customHeight="1" x14ac:dyDescent="0.35">
      <c r="B49" s="7" t="s">
        <v>29</v>
      </c>
      <c r="C49" s="29"/>
      <c r="D49" s="38">
        <f t="shared" ref="D49:L49" si="28">SUM(D50:D52)</f>
        <v>0</v>
      </c>
      <c r="E49" s="38">
        <f t="shared" si="28"/>
        <v>0</v>
      </c>
      <c r="F49" s="38">
        <f t="shared" si="28"/>
        <v>0</v>
      </c>
      <c r="G49" s="40">
        <f t="shared" si="28"/>
        <v>0</v>
      </c>
      <c r="H49" s="41">
        <f t="shared" si="28"/>
        <v>0</v>
      </c>
      <c r="I49" s="38">
        <f t="shared" si="28"/>
        <v>0</v>
      </c>
      <c r="J49" s="38">
        <f t="shared" si="28"/>
        <v>0</v>
      </c>
      <c r="K49" s="42">
        <f t="shared" si="28"/>
        <v>0</v>
      </c>
      <c r="L49" s="98">
        <f t="shared" si="28"/>
        <v>0</v>
      </c>
    </row>
    <row r="50" spans="2:12" ht="15" customHeight="1" x14ac:dyDescent="0.35">
      <c r="B50" s="3" t="s">
        <v>30</v>
      </c>
      <c r="C50" s="30"/>
      <c r="D50" s="22"/>
      <c r="E50" s="22"/>
      <c r="F50" s="22"/>
      <c r="G50" s="11"/>
      <c r="H50" s="10"/>
      <c r="I50" s="81"/>
      <c r="J50" s="81"/>
      <c r="K50" s="87"/>
      <c r="L50" s="80"/>
    </row>
    <row r="51" spans="2:12" ht="15" customHeight="1" x14ac:dyDescent="0.35">
      <c r="B51" s="3" t="s">
        <v>31</v>
      </c>
      <c r="C51" s="30"/>
      <c r="D51" s="22"/>
      <c r="E51" s="22"/>
      <c r="F51" s="22"/>
      <c r="G51" s="11"/>
      <c r="H51" s="10"/>
      <c r="I51" s="81"/>
      <c r="J51" s="81"/>
      <c r="K51" s="87"/>
      <c r="L51" s="80"/>
    </row>
    <row r="52" spans="2:12" ht="15" customHeight="1" thickBot="1" x14ac:dyDescent="0.4">
      <c r="B52" s="5" t="s">
        <v>54</v>
      </c>
      <c r="C52" s="31"/>
      <c r="D52" s="54"/>
      <c r="E52" s="54"/>
      <c r="F52" s="54"/>
      <c r="G52" s="54"/>
      <c r="H52" s="64"/>
      <c r="I52" s="88"/>
      <c r="J52" s="88"/>
      <c r="K52" s="89"/>
      <c r="L52" s="99"/>
    </row>
    <row r="53" spans="2:12" ht="15" customHeight="1" thickBot="1" x14ac:dyDescent="0.4">
      <c r="B53" s="59" t="s">
        <v>32</v>
      </c>
      <c r="C53" s="60"/>
      <c r="D53" s="61">
        <f>D45+D46</f>
        <v>0</v>
      </c>
      <c r="E53" s="61">
        <f t="shared" ref="E53:L53" si="29">E45+E46</f>
        <v>0</v>
      </c>
      <c r="F53" s="61">
        <f t="shared" si="29"/>
        <v>0</v>
      </c>
      <c r="G53" s="61">
        <f t="shared" si="29"/>
        <v>0</v>
      </c>
      <c r="H53" s="62">
        <f t="shared" si="29"/>
        <v>0</v>
      </c>
      <c r="I53" s="61">
        <f t="shared" si="29"/>
        <v>0</v>
      </c>
      <c r="J53" s="61">
        <f t="shared" si="29"/>
        <v>0</v>
      </c>
      <c r="K53" s="63">
        <f t="shared" si="29"/>
        <v>0</v>
      </c>
      <c r="L53" s="60">
        <f t="shared" si="29"/>
        <v>0</v>
      </c>
    </row>
    <row r="54" spans="2:12" ht="15" customHeight="1" x14ac:dyDescent="0.35">
      <c r="B54" s="3" t="s">
        <v>33</v>
      </c>
      <c r="C54" s="30"/>
      <c r="D54" s="22"/>
      <c r="E54" s="22"/>
      <c r="F54" s="22"/>
      <c r="G54" s="11"/>
      <c r="H54" s="10"/>
      <c r="I54" s="81">
        <v>0</v>
      </c>
      <c r="J54" s="43">
        <f t="shared" ref="J54:L54" si="30">I55</f>
        <v>0</v>
      </c>
      <c r="K54" s="46">
        <f t="shared" si="30"/>
        <v>0</v>
      </c>
      <c r="L54" s="96">
        <f t="shared" si="30"/>
        <v>0</v>
      </c>
    </row>
    <row r="55" spans="2:12" ht="15" customHeight="1" thickBot="1" x14ac:dyDescent="0.4">
      <c r="B55" s="5" t="s">
        <v>34</v>
      </c>
      <c r="C55" s="31"/>
      <c r="D55" s="54"/>
      <c r="E55" s="54"/>
      <c r="F55" s="54"/>
      <c r="G55" s="54"/>
      <c r="H55" s="64"/>
      <c r="I55" s="47">
        <f t="shared" ref="I55:L55" si="31">I54+I53</f>
        <v>0</v>
      </c>
      <c r="J55" s="47">
        <f t="shared" si="31"/>
        <v>0</v>
      </c>
      <c r="K55" s="49">
        <f t="shared" si="31"/>
        <v>0</v>
      </c>
      <c r="L55" s="97">
        <f t="shared" si="31"/>
        <v>0</v>
      </c>
    </row>
    <row r="56" spans="2:12" x14ac:dyDescent="0.35">
      <c r="B56" s="102" t="s">
        <v>58</v>
      </c>
    </row>
    <row r="57" spans="2:12" x14ac:dyDescent="0.35">
      <c r="D57" s="67"/>
      <c r="E57" s="67"/>
      <c r="F57" s="67"/>
      <c r="G57" s="67"/>
      <c r="H57" s="110" t="s">
        <v>47</v>
      </c>
      <c r="I57" s="110"/>
      <c r="J57" s="110"/>
      <c r="K57" s="110"/>
      <c r="L57" s="110"/>
    </row>
    <row r="58" spans="2:12" x14ac:dyDescent="0.35">
      <c r="C58" s="65"/>
      <c r="D58" s="20"/>
      <c r="E58" s="20"/>
      <c r="F58" s="20"/>
      <c r="G58" s="20"/>
      <c r="H58" s="109">
        <v>2020</v>
      </c>
      <c r="I58" s="109"/>
      <c r="J58" s="109"/>
      <c r="K58" s="109"/>
      <c r="L58" s="79">
        <v>2021</v>
      </c>
    </row>
    <row r="59" spans="2:12" x14ac:dyDescent="0.35">
      <c r="C59" s="66"/>
      <c r="D59" s="66"/>
      <c r="E59" s="66"/>
      <c r="F59" s="66"/>
      <c r="G59" s="66"/>
      <c r="H59" s="71" t="s">
        <v>38</v>
      </c>
      <c r="I59" s="71" t="s">
        <v>39</v>
      </c>
      <c r="J59" s="71" t="s">
        <v>40</v>
      </c>
      <c r="K59" s="71" t="s">
        <v>41</v>
      </c>
      <c r="L59" s="71" t="s">
        <v>38</v>
      </c>
    </row>
    <row r="60" spans="2:12" x14ac:dyDescent="0.35">
      <c r="H60" s="77"/>
      <c r="I60" s="78">
        <f>H60+I53</f>
        <v>0</v>
      </c>
      <c r="J60" s="78">
        <f t="shared" ref="J60:L60" si="32">I60+J53</f>
        <v>0</v>
      </c>
      <c r="K60" s="78">
        <f t="shared" si="32"/>
        <v>0</v>
      </c>
      <c r="L60" s="78">
        <f t="shared" si="32"/>
        <v>0</v>
      </c>
    </row>
  </sheetData>
  <mergeCells count="6">
    <mergeCell ref="H2:K2"/>
    <mergeCell ref="D2:G2"/>
    <mergeCell ref="D31:G31"/>
    <mergeCell ref="H31:K31"/>
    <mergeCell ref="H58:K58"/>
    <mergeCell ref="H57:L57"/>
  </mergeCells>
  <conditionalFormatting sqref="K4">
    <cfRule type="cellIs" dxfId="53" priority="71" operator="lessThan">
      <formula>G4*0.7</formula>
    </cfRule>
    <cfRule type="cellIs" dxfId="52" priority="73" operator="greaterThan">
      <formula>G4*1.2</formula>
    </cfRule>
  </conditionalFormatting>
  <conditionalFormatting sqref="K8:K16">
    <cfRule type="cellIs" dxfId="51" priority="65" operator="greaterThan">
      <formula>G8*1.2</formula>
    </cfRule>
    <cfRule type="cellIs" dxfId="50" priority="67" operator="lessThan">
      <formula>G8*0.7</formula>
    </cfRule>
  </conditionalFormatting>
  <conditionalFormatting sqref="K19">
    <cfRule type="cellIs" dxfId="49" priority="51" operator="lessThan">
      <formula>G19*0.7</formula>
    </cfRule>
    <cfRule type="cellIs" dxfId="48" priority="52" operator="greaterThan">
      <formula>G19*1.2</formula>
    </cfRule>
  </conditionalFormatting>
  <conditionalFormatting sqref="K22">
    <cfRule type="cellIs" dxfId="47" priority="49" operator="lessThan">
      <formula>G22*0.7</formula>
    </cfRule>
    <cfRule type="cellIs" dxfId="46" priority="50" operator="greaterThan">
      <formula>G22*1.2</formula>
    </cfRule>
  </conditionalFormatting>
  <conditionalFormatting sqref="K25">
    <cfRule type="cellIs" dxfId="45" priority="47" operator="lessThan">
      <formula>G25*0.7</formula>
    </cfRule>
    <cfRule type="cellIs" dxfId="44" priority="48" operator="greaterThan">
      <formula>G25*1.2</formula>
    </cfRule>
  </conditionalFormatting>
  <conditionalFormatting sqref="K20">
    <cfRule type="cellIs" dxfId="43" priority="45" operator="greaterThan">
      <formula>G20*1.2</formula>
    </cfRule>
    <cfRule type="cellIs" dxfId="42" priority="46" operator="lessThan">
      <formula>G20*0.7</formula>
    </cfRule>
  </conditionalFormatting>
  <conditionalFormatting sqref="K23">
    <cfRule type="cellIs" dxfId="41" priority="43" operator="greaterThan">
      <formula>G23*1.2</formula>
    </cfRule>
    <cfRule type="cellIs" dxfId="40" priority="44" operator="lessThan">
      <formula>G23*0.7</formula>
    </cfRule>
  </conditionalFormatting>
  <conditionalFormatting sqref="K26">
    <cfRule type="cellIs" dxfId="39" priority="41" operator="greaterThan">
      <formula>G26*1.2</formula>
    </cfRule>
    <cfRule type="cellIs" dxfId="38" priority="42" operator="lessThan">
      <formula>G26*0.7</formula>
    </cfRule>
  </conditionalFormatting>
  <conditionalFormatting sqref="K28">
    <cfRule type="cellIs" dxfId="37" priority="39" operator="greaterThan">
      <formula>G28*1.2</formula>
    </cfRule>
    <cfRule type="cellIs" dxfId="36" priority="40" operator="lessThan">
      <formula>G28*0.7</formula>
    </cfRule>
  </conditionalFormatting>
  <conditionalFormatting sqref="H4:J4">
    <cfRule type="cellIs" dxfId="35" priority="35" operator="lessThan">
      <formula>D4*0.7</formula>
    </cfRule>
    <cfRule type="cellIs" dxfId="34" priority="36" operator="greaterThan">
      <formula>D4*1.2</formula>
    </cfRule>
  </conditionalFormatting>
  <conditionalFormatting sqref="H8:J16">
    <cfRule type="cellIs" dxfId="33" priority="33" operator="greaterThan">
      <formula>D8*1.2</formula>
    </cfRule>
    <cfRule type="cellIs" dxfId="32" priority="34" operator="lessThan">
      <formula>D8*0.7</formula>
    </cfRule>
  </conditionalFormatting>
  <conditionalFormatting sqref="H19:J19">
    <cfRule type="cellIs" dxfId="31" priority="31" operator="lessThan">
      <formula>D19*0.7</formula>
    </cfRule>
    <cfRule type="cellIs" dxfId="30" priority="32" operator="greaterThan">
      <formula>D19*1.2</formula>
    </cfRule>
  </conditionalFormatting>
  <conditionalFormatting sqref="H22:J22">
    <cfRule type="cellIs" dxfId="29" priority="29" operator="lessThan">
      <formula>D22*0.7</formula>
    </cfRule>
    <cfRule type="cellIs" dxfId="28" priority="30" operator="greaterThan">
      <formula>D22*1.2</formula>
    </cfRule>
  </conditionalFormatting>
  <conditionalFormatting sqref="H25:J25">
    <cfRule type="cellIs" dxfId="27" priority="27" operator="lessThan">
      <formula>D25*0.7</formula>
    </cfRule>
    <cfRule type="cellIs" dxfId="26" priority="28" operator="greaterThan">
      <formula>D25*1.2</formula>
    </cfRule>
  </conditionalFormatting>
  <conditionalFormatting sqref="H20:J20">
    <cfRule type="cellIs" dxfId="25" priority="25" operator="greaterThan">
      <formula>D20*1.2</formula>
    </cfRule>
    <cfRule type="cellIs" dxfId="24" priority="26" operator="lessThan">
      <formula>D20*0.7</formula>
    </cfRule>
  </conditionalFormatting>
  <conditionalFormatting sqref="H23:J23">
    <cfRule type="cellIs" dxfId="23" priority="23" operator="greaterThan">
      <formula>D23*1.2</formula>
    </cfRule>
    <cfRule type="cellIs" dxfId="22" priority="24" operator="lessThan">
      <formula>D23*0.7</formula>
    </cfRule>
  </conditionalFormatting>
  <conditionalFormatting sqref="H26:J26">
    <cfRule type="cellIs" dxfId="21" priority="21" operator="greaterThan">
      <formula>D26*1.2</formula>
    </cfRule>
    <cfRule type="cellIs" dxfId="20" priority="22" operator="lessThan">
      <formula>D26*0.7</formula>
    </cfRule>
  </conditionalFormatting>
  <conditionalFormatting sqref="H28:J28">
    <cfRule type="cellIs" dxfId="19" priority="19" operator="greaterThan">
      <formula>D28*1.2</formula>
    </cfRule>
    <cfRule type="cellIs" dxfId="18" priority="20" operator="lessThan">
      <formula>D28*0.7</formula>
    </cfRule>
  </conditionalFormatting>
  <conditionalFormatting sqref="L4">
    <cfRule type="cellIs" dxfId="17" priority="17" operator="lessThan">
      <formula>H4*0.7</formula>
    </cfRule>
    <cfRule type="cellIs" dxfId="16" priority="18" operator="greaterThan">
      <formula>H4*1.2</formula>
    </cfRule>
  </conditionalFormatting>
  <conditionalFormatting sqref="L8:L16">
    <cfRule type="cellIs" dxfId="15" priority="15" operator="greaterThan">
      <formula>H8*1.2</formula>
    </cfRule>
    <cfRule type="cellIs" dxfId="14" priority="16" operator="lessThan">
      <formula>H8*0.7</formula>
    </cfRule>
  </conditionalFormatting>
  <conditionalFormatting sqref="L19">
    <cfRule type="cellIs" dxfId="13" priority="13" operator="lessThan">
      <formula>H19*0.7</formula>
    </cfRule>
    <cfRule type="cellIs" dxfId="12" priority="14" operator="greaterThan">
      <formula>H19*1.2</formula>
    </cfRule>
  </conditionalFormatting>
  <conditionalFormatting sqref="L22">
    <cfRule type="cellIs" dxfId="11" priority="11" operator="lessThan">
      <formula>H22*0.7</formula>
    </cfRule>
    <cfRule type="cellIs" dxfId="10" priority="12" operator="greaterThan">
      <formula>H22*1.2</formula>
    </cfRule>
  </conditionalFormatting>
  <conditionalFormatting sqref="L25">
    <cfRule type="cellIs" dxfId="9" priority="9" operator="lessThan">
      <formula>H25*0.7</formula>
    </cfRule>
    <cfRule type="cellIs" dxfId="8" priority="10" operator="greaterThan">
      <formula>H25*1.2</formula>
    </cfRule>
  </conditionalFormatting>
  <conditionalFormatting sqref="L20">
    <cfRule type="cellIs" dxfId="7" priority="7" operator="greaterThan">
      <formula>H20*1.2</formula>
    </cfRule>
    <cfRule type="cellIs" dxfId="6" priority="8" operator="lessThan">
      <formula>H20*0.7</formula>
    </cfRule>
  </conditionalFormatting>
  <conditionalFormatting sqref="L23">
    <cfRule type="cellIs" dxfId="5" priority="5" operator="greaterThan">
      <formula>H23*1.2</formula>
    </cfRule>
    <cfRule type="cellIs" dxfId="4" priority="6" operator="lessThan">
      <formula>H23*0.7</formula>
    </cfRule>
  </conditionalFormatting>
  <conditionalFormatting sqref="L26">
    <cfRule type="cellIs" dxfId="3" priority="3" operator="greaterThan">
      <formula>H26*1.2</formula>
    </cfRule>
    <cfRule type="cellIs" dxfId="2" priority="4" operator="lessThan">
      <formula>H26*0.7</formula>
    </cfRule>
  </conditionalFormatting>
  <conditionalFormatting sqref="L28">
    <cfRule type="cellIs" dxfId="1" priority="1" operator="greaterThan">
      <formula>H28*1.2</formula>
    </cfRule>
    <cfRule type="cellIs" dxfId="0" priority="2" operator="lessThan">
      <formula>H28*0.7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1A3A1E68EA3E54C81D3EBB62BD9036B" ma:contentTypeVersion="13" ma:contentTypeDescription="Kurkite naują dokumentą." ma:contentTypeScope="" ma:versionID="5d6b50223ac6f8fddbdfab9cbf482fec">
  <xsd:schema xmlns:xsd="http://www.w3.org/2001/XMLSchema" xmlns:xs="http://www.w3.org/2001/XMLSchema" xmlns:p="http://schemas.microsoft.com/office/2006/metadata/properties" xmlns:ns3="a8967bfb-9035-4d8a-a12e-6b058cc641e2" xmlns:ns4="4c4f7bb3-de70-462d-9e00-52f0c4d51382" targetNamespace="http://schemas.microsoft.com/office/2006/metadata/properties" ma:root="true" ma:fieldsID="890880dd3546767eeeec858b1d272d75" ns3:_="" ns4:_="">
    <xsd:import namespace="a8967bfb-9035-4d8a-a12e-6b058cc641e2"/>
    <xsd:import namespace="4c4f7bb3-de70-462d-9e00-52f0c4d513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67bfb-9035-4d8a-a12e-6b058cc641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f7bb3-de70-462d-9e00-52f0c4d51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28CD61-6F4F-42DE-BFCB-883D81855BBE}">
  <ds:schemaRefs>
    <ds:schemaRef ds:uri="http://schemas.microsoft.com/office/2006/metadata/properties"/>
    <ds:schemaRef ds:uri="a8967bfb-9035-4d8a-a12e-6b058cc641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c4f7bb3-de70-462d-9e00-52f0c4d513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F73E57-BAA6-429E-BBF1-72DE85EDDA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608B59-9163-4826-A995-5138C2BD2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67bfb-9035-4d8a-a12e-6b058cc641e2"/>
    <ds:schemaRef ds:uri="4c4f7bb3-de70-462d-9e00-52f0c4d51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Krupenič</dc:creator>
  <cp:lastModifiedBy>HP</cp:lastModifiedBy>
  <cp:lastPrinted>2020-06-01T13:00:33Z</cp:lastPrinted>
  <dcterms:created xsi:type="dcterms:W3CDTF">2020-04-06T17:05:52Z</dcterms:created>
  <dcterms:modified xsi:type="dcterms:W3CDTF">2020-07-15T09:52:26Z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0x01010071A3A1E68EA3E54C81D3EBB62BD9036B</vt:lpwstr>
  </property>
</Properties>
</file>